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24" i="1" l="1"/>
  <c r="H22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  <c r="F4" i="1"/>
  <c r="J4" i="1" s="1"/>
  <c r="I4" i="1" s="1"/>
  <c r="H3" i="1"/>
  <c r="H12" i="1" s="1"/>
  <c r="E12" i="1" s="1"/>
  <c r="F3" i="1"/>
  <c r="J3" i="1" s="1"/>
  <c r="I3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J2" i="1"/>
  <c r="I2" i="1"/>
  <c r="H2" i="1"/>
  <c r="H25" i="1" l="1"/>
  <c r="F5" i="1"/>
  <c r="J5" i="1" l="1"/>
  <c r="F6" i="1"/>
  <c r="F7" i="1" l="1"/>
  <c r="J6" i="1"/>
  <c r="I6" i="1" s="1"/>
  <c r="I5" i="1"/>
  <c r="F8" i="1" l="1"/>
  <c r="J7" i="1"/>
  <c r="I7" i="1" l="1"/>
  <c r="J8" i="1"/>
  <c r="I8" i="1" s="1"/>
  <c r="F9" i="1"/>
  <c r="J9" i="1" l="1"/>
  <c r="F10" i="1"/>
  <c r="F11" i="1" l="1"/>
  <c r="J10" i="1"/>
  <c r="I10" i="1" s="1"/>
  <c r="I9" i="1"/>
  <c r="F12" i="1" l="1"/>
  <c r="J11" i="1"/>
  <c r="F13" i="1" l="1"/>
  <c r="J12" i="1"/>
  <c r="I12" i="1" s="1"/>
  <c r="J13" i="1" l="1"/>
  <c r="I13" i="1" s="1"/>
  <c r="F14" i="1"/>
  <c r="J14" i="1" l="1"/>
  <c r="I14" i="1" s="1"/>
  <c r="F15" i="1"/>
  <c r="F16" i="1" l="1"/>
  <c r="J15" i="1"/>
  <c r="I15" i="1" s="1"/>
  <c r="F17" i="1" l="1"/>
  <c r="J16" i="1"/>
  <c r="I16" i="1" s="1"/>
  <c r="J17" i="1" l="1"/>
  <c r="I17" i="1" s="1"/>
  <c r="F18" i="1"/>
  <c r="J18" i="1" l="1"/>
  <c r="I18" i="1" s="1"/>
  <c r="F19" i="1"/>
  <c r="F20" i="1" l="1"/>
  <c r="J19" i="1"/>
  <c r="I19" i="1" s="1"/>
  <c r="F21" i="1" l="1"/>
  <c r="J20" i="1"/>
  <c r="I20" i="1" s="1"/>
  <c r="J21" i="1" l="1"/>
  <c r="I21" i="1" s="1"/>
  <c r="F22" i="1"/>
  <c r="J22" i="1" l="1"/>
  <c r="I22" i="1" s="1"/>
  <c r="F23" i="1"/>
  <c r="J23" i="1" l="1"/>
  <c r="F24" i="1"/>
  <c r="J24" i="1" s="1"/>
  <c r="I24" i="1" l="1"/>
  <c r="I25" i="1" s="1"/>
  <c r="J25" i="1"/>
</calcChain>
</file>

<file path=xl/comments1.xml><?xml version="1.0" encoding="utf-8"?>
<comments xmlns="http://schemas.openxmlformats.org/spreadsheetml/2006/main">
  <authors>
    <author>Автор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</commentList>
</comments>
</file>

<file path=xl/sharedStrings.xml><?xml version="1.0" encoding="utf-8"?>
<sst xmlns="http://schemas.openxmlformats.org/spreadsheetml/2006/main" count="31" uniqueCount="24">
  <si>
    <t>Пряник</t>
  </si>
  <si>
    <t>6 - день</t>
  </si>
  <si>
    <t>Салат из капусты, моркови и зеленного горошка</t>
  </si>
  <si>
    <t>Капуста</t>
  </si>
  <si>
    <t>Горошек консер.</t>
  </si>
  <si>
    <t>Масло растительное</t>
  </si>
  <si>
    <t>Морковь</t>
  </si>
  <si>
    <t xml:space="preserve">Борщ </t>
  </si>
  <si>
    <t>Свекла</t>
  </si>
  <si>
    <t>Картофель</t>
  </si>
  <si>
    <t>Вода</t>
  </si>
  <si>
    <t>Гуляш из птицы</t>
  </si>
  <si>
    <t>Мясо птицы</t>
  </si>
  <si>
    <t>Томатная паста</t>
  </si>
  <si>
    <t>Лук репчатый</t>
  </si>
  <si>
    <t>Мука пшеничная</t>
  </si>
  <si>
    <t>Пюре из картофеля</t>
  </si>
  <si>
    <t>Масло сливочное</t>
  </si>
  <si>
    <t>Молоко</t>
  </si>
  <si>
    <t>Чай сладкий</t>
  </si>
  <si>
    <t>Сахар</t>
  </si>
  <si>
    <t>Чай</t>
  </si>
  <si>
    <t>Хлеб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</si>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</sst>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textRotation="9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M10" sqref="M10"/>
    </sheetView>
  </sheetViews>
  <sheetFormatPr defaultRowHeight="15" x14ac:dyDescent="0.25"/>
  <cols>
    <col min="2" max="2" width="13.42578125" customWidth="1"/>
    <col min="4" max="4" width="37" customWidth="1"/>
    <col min="10" max="10" width="10.140625" bestFit="1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3"/>
      <c r="I1" s="3"/>
      <c r="J1" s="4"/>
    </row>
    <row r="2" spans="1:10" x14ac:dyDescent="0.25">
      <c r="A2" s="5" t="s">
        <v>1</v>
      </c>
      <c r="B2" s="6">
        <v>1</v>
      </c>
      <c r="C2" s="7" t="s">
        <v>2</v>
      </c>
      <c r="D2" s="8" t="s">
        <v>3</v>
      </c>
      <c r="E2" s="9"/>
      <c r="F2" s="10">
        <v>12</v>
      </c>
      <c r="G2" s="10">
        <v>35</v>
      </c>
      <c r="H2" s="11">
        <f>G2*E2</f>
        <v>0</v>
      </c>
      <c r="I2" s="12">
        <f>J2*G2</f>
        <v>0</v>
      </c>
      <c r="J2" s="13">
        <f>F2*E2</f>
        <v>0</v>
      </c>
    </row>
    <row r="3" spans="1:10" x14ac:dyDescent="0.25">
      <c r="A3" s="14"/>
      <c r="B3" s="15">
        <f>B2</f>
        <v>1</v>
      </c>
      <c r="C3" s="16"/>
      <c r="D3" s="17" t="s">
        <v>4</v>
      </c>
      <c r="E3" s="18">
        <v>0.02</v>
      </c>
      <c r="F3" s="19">
        <f>F2</f>
        <v>12</v>
      </c>
      <c r="G3" s="20">
        <v>100</v>
      </c>
      <c r="H3" s="21">
        <f t="shared" ref="H3:H24" si="0">G3*E3</f>
        <v>2</v>
      </c>
      <c r="I3" s="22">
        <f t="shared" ref="I3:I24" si="1">J3*G3</f>
        <v>24</v>
      </c>
      <c r="J3" s="23">
        <f t="shared" ref="J3:J24" si="2">F3*E3</f>
        <v>0.24</v>
      </c>
    </row>
    <row r="4" spans="1:10" x14ac:dyDescent="0.25">
      <c r="A4" s="14"/>
      <c r="B4" s="15">
        <f t="shared" ref="B4:B23" si="3">B3</f>
        <v>1</v>
      </c>
      <c r="C4" s="16"/>
      <c r="D4" s="24" t="s">
        <v>5</v>
      </c>
      <c r="E4" s="18">
        <v>3.0000000000000001E-3</v>
      </c>
      <c r="F4" s="19">
        <f t="shared" ref="F4:F23" si="4">F3</f>
        <v>12</v>
      </c>
      <c r="G4" s="25">
        <v>130</v>
      </c>
      <c r="H4" s="21">
        <f t="shared" si="0"/>
        <v>0.39</v>
      </c>
      <c r="I4" s="22">
        <f t="shared" si="1"/>
        <v>4.6800000000000006</v>
      </c>
      <c r="J4" s="23">
        <f t="shared" si="2"/>
        <v>3.6000000000000004E-2</v>
      </c>
    </row>
    <row r="5" spans="1:10" x14ac:dyDescent="0.25">
      <c r="A5" s="14"/>
      <c r="B5" s="15">
        <f t="shared" si="3"/>
        <v>1</v>
      </c>
      <c r="C5" s="16"/>
      <c r="D5" s="17" t="s">
        <v>6</v>
      </c>
      <c r="E5" s="18">
        <v>1.3000000000000001E-2</v>
      </c>
      <c r="F5" s="19">
        <f t="shared" si="4"/>
        <v>12</v>
      </c>
      <c r="G5" s="25">
        <v>50</v>
      </c>
      <c r="H5" s="21">
        <f t="shared" si="0"/>
        <v>0.65</v>
      </c>
      <c r="I5" s="22">
        <f t="shared" si="1"/>
        <v>7.8000000000000016</v>
      </c>
      <c r="J5" s="23">
        <f t="shared" si="2"/>
        <v>0.15600000000000003</v>
      </c>
    </row>
    <row r="6" spans="1:10" x14ac:dyDescent="0.25">
      <c r="A6" s="14"/>
      <c r="B6" s="15">
        <f t="shared" si="3"/>
        <v>1</v>
      </c>
      <c r="C6" s="26" t="s">
        <v>7</v>
      </c>
      <c r="D6" s="17" t="s">
        <v>3</v>
      </c>
      <c r="E6" s="19">
        <v>2.5000000000000001E-2</v>
      </c>
      <c r="F6" s="19">
        <f>F5</f>
        <v>12</v>
      </c>
      <c r="G6" s="27">
        <v>35</v>
      </c>
      <c r="H6" s="28">
        <f t="shared" si="0"/>
        <v>0.875</v>
      </c>
      <c r="I6" s="29">
        <f t="shared" si="1"/>
        <v>10.500000000000002</v>
      </c>
      <c r="J6" s="30">
        <f t="shared" si="2"/>
        <v>0.30000000000000004</v>
      </c>
    </row>
    <row r="7" spans="1:10" x14ac:dyDescent="0.25">
      <c r="A7" s="14"/>
      <c r="B7" s="15">
        <f t="shared" si="3"/>
        <v>1</v>
      </c>
      <c r="C7" s="31"/>
      <c r="D7" s="17" t="s">
        <v>8</v>
      </c>
      <c r="E7" s="32">
        <v>0.05</v>
      </c>
      <c r="F7" s="19">
        <f t="shared" ref="F7:F9" si="5">F6</f>
        <v>12</v>
      </c>
      <c r="G7" s="20">
        <v>35</v>
      </c>
      <c r="H7" s="28">
        <f t="shared" si="0"/>
        <v>1.75</v>
      </c>
      <c r="I7" s="29">
        <f t="shared" si="1"/>
        <v>21.000000000000004</v>
      </c>
      <c r="J7" s="30">
        <f t="shared" si="2"/>
        <v>0.60000000000000009</v>
      </c>
    </row>
    <row r="8" spans="1:10" x14ac:dyDescent="0.25">
      <c r="A8" s="14"/>
      <c r="B8" s="15">
        <f t="shared" si="3"/>
        <v>1</v>
      </c>
      <c r="C8" s="31"/>
      <c r="D8" s="17" t="s">
        <v>9</v>
      </c>
      <c r="E8" s="19">
        <v>2.7E-2</v>
      </c>
      <c r="F8" s="19">
        <f t="shared" si="5"/>
        <v>12</v>
      </c>
      <c r="G8" s="25">
        <v>40</v>
      </c>
      <c r="H8" s="28">
        <f t="shared" si="0"/>
        <v>1.08</v>
      </c>
      <c r="I8" s="29">
        <f t="shared" si="1"/>
        <v>12.96</v>
      </c>
      <c r="J8" s="30">
        <f t="shared" si="2"/>
        <v>0.32400000000000001</v>
      </c>
    </row>
    <row r="9" spans="1:10" x14ac:dyDescent="0.25">
      <c r="A9" s="14"/>
      <c r="B9" s="15">
        <f t="shared" si="3"/>
        <v>1</v>
      </c>
      <c r="C9" s="31"/>
      <c r="D9" s="17" t="s">
        <v>6</v>
      </c>
      <c r="E9" s="19">
        <v>1.2999999999999999E-2</v>
      </c>
      <c r="F9" s="19">
        <f t="shared" si="5"/>
        <v>12</v>
      </c>
      <c r="G9" s="33">
        <v>50</v>
      </c>
      <c r="H9" s="28">
        <f t="shared" si="0"/>
        <v>0.65</v>
      </c>
      <c r="I9" s="29">
        <f t="shared" si="1"/>
        <v>7.8</v>
      </c>
      <c r="J9" s="30">
        <f t="shared" si="2"/>
        <v>0.156</v>
      </c>
    </row>
    <row r="10" spans="1:10" x14ac:dyDescent="0.25">
      <c r="A10" s="14"/>
      <c r="B10" s="15">
        <f t="shared" si="3"/>
        <v>1</v>
      </c>
      <c r="C10" s="31"/>
      <c r="D10" s="24" t="s">
        <v>5</v>
      </c>
      <c r="E10" s="18">
        <v>5.0000000000000001E-3</v>
      </c>
      <c r="F10" s="19">
        <f t="shared" si="4"/>
        <v>12</v>
      </c>
      <c r="G10" s="27">
        <v>130</v>
      </c>
      <c r="H10" s="21">
        <f t="shared" si="0"/>
        <v>0.65</v>
      </c>
      <c r="I10" s="12">
        <f t="shared" si="1"/>
        <v>7.8</v>
      </c>
      <c r="J10" s="13">
        <f t="shared" si="2"/>
        <v>0.06</v>
      </c>
    </row>
    <row r="11" spans="1:10" x14ac:dyDescent="0.25">
      <c r="A11" s="14"/>
      <c r="B11" s="15">
        <f t="shared" si="3"/>
        <v>1</v>
      </c>
      <c r="C11" s="7"/>
      <c r="D11" s="24" t="s">
        <v>10</v>
      </c>
      <c r="E11" s="18">
        <v>0.188</v>
      </c>
      <c r="F11" s="19">
        <f t="shared" si="4"/>
        <v>12</v>
      </c>
      <c r="G11" s="27"/>
      <c r="H11" s="21"/>
      <c r="I11" s="12"/>
      <c r="J11" s="13">
        <f t="shared" si="2"/>
        <v>2.2560000000000002</v>
      </c>
    </row>
    <row r="12" spans="1:10" x14ac:dyDescent="0.25">
      <c r="A12" s="14"/>
      <c r="B12" s="15">
        <f t="shared" si="3"/>
        <v>1</v>
      </c>
      <c r="C12" s="34" t="s">
        <v>11</v>
      </c>
      <c r="D12" s="17" t="s">
        <v>12</v>
      </c>
      <c r="E12" s="18">
        <f>H12/G12</f>
        <v>0.141875</v>
      </c>
      <c r="F12" s="19">
        <f t="shared" si="4"/>
        <v>12</v>
      </c>
      <c r="G12" s="27">
        <v>200</v>
      </c>
      <c r="H12" s="21">
        <f>61-H2-H3-H4-H5-H6-H7-H8-H9-H10-H11-H13-H14-H15-H16-H17-H18-H19-H20-H21-H22-H23-H24</f>
        <v>28.375</v>
      </c>
      <c r="I12" s="12">
        <f t="shared" si="1"/>
        <v>340.5</v>
      </c>
      <c r="J12" s="13">
        <f t="shared" si="2"/>
        <v>1.7025000000000001</v>
      </c>
    </row>
    <row r="13" spans="1:10" x14ac:dyDescent="0.25">
      <c r="A13" s="14"/>
      <c r="B13" s="15">
        <f t="shared" si="3"/>
        <v>1</v>
      </c>
      <c r="C13" s="35"/>
      <c r="D13" s="24" t="s">
        <v>5</v>
      </c>
      <c r="E13" s="18">
        <v>5.0000000000000001E-3</v>
      </c>
      <c r="F13" s="19">
        <f t="shared" si="4"/>
        <v>12</v>
      </c>
      <c r="G13" s="27">
        <v>130</v>
      </c>
      <c r="H13" s="21">
        <f t="shared" si="0"/>
        <v>0.65</v>
      </c>
      <c r="I13" s="12">
        <f t="shared" si="1"/>
        <v>7.8</v>
      </c>
      <c r="J13" s="13">
        <f t="shared" si="2"/>
        <v>0.06</v>
      </c>
    </row>
    <row r="14" spans="1:10" x14ac:dyDescent="0.25">
      <c r="A14" s="14"/>
      <c r="B14" s="15">
        <f t="shared" si="3"/>
        <v>1</v>
      </c>
      <c r="C14" s="35"/>
      <c r="D14" s="24" t="s">
        <v>13</v>
      </c>
      <c r="E14" s="18">
        <v>1.2E-2</v>
      </c>
      <c r="F14" s="19">
        <f t="shared" si="4"/>
        <v>12</v>
      </c>
      <c r="G14" s="25">
        <v>180</v>
      </c>
      <c r="H14" s="21">
        <f>G14*E14</f>
        <v>2.16</v>
      </c>
      <c r="I14" s="12">
        <f t="shared" si="1"/>
        <v>25.92</v>
      </c>
      <c r="J14" s="13">
        <f t="shared" si="2"/>
        <v>0.14400000000000002</v>
      </c>
    </row>
    <row r="15" spans="1:10" x14ac:dyDescent="0.25">
      <c r="A15" s="14"/>
      <c r="B15" s="15">
        <f t="shared" si="3"/>
        <v>1</v>
      </c>
      <c r="C15" s="35"/>
      <c r="D15" s="24" t="s">
        <v>14</v>
      </c>
      <c r="E15" s="18">
        <v>1.7999999999999999E-2</v>
      </c>
      <c r="F15" s="19">
        <f t="shared" si="4"/>
        <v>12</v>
      </c>
      <c r="G15" s="27">
        <v>25</v>
      </c>
      <c r="H15" s="21">
        <f t="shared" si="0"/>
        <v>0.44999999999999996</v>
      </c>
      <c r="I15" s="12">
        <f t="shared" si="1"/>
        <v>5.3999999999999995</v>
      </c>
      <c r="J15" s="13">
        <f t="shared" si="2"/>
        <v>0.21599999999999997</v>
      </c>
    </row>
    <row r="16" spans="1:10" x14ac:dyDescent="0.25">
      <c r="A16" s="14"/>
      <c r="B16" s="15">
        <f t="shared" si="3"/>
        <v>1</v>
      </c>
      <c r="C16" s="36"/>
      <c r="D16" s="17" t="s">
        <v>15</v>
      </c>
      <c r="E16" s="18">
        <v>4.0000000000000001E-3</v>
      </c>
      <c r="F16" s="19">
        <f t="shared" si="4"/>
        <v>12</v>
      </c>
      <c r="G16" s="27">
        <v>50</v>
      </c>
      <c r="H16" s="21">
        <f t="shared" si="0"/>
        <v>0.2</v>
      </c>
      <c r="I16" s="12">
        <f t="shared" si="1"/>
        <v>2.4</v>
      </c>
      <c r="J16" s="13">
        <f t="shared" si="2"/>
        <v>4.8000000000000001E-2</v>
      </c>
    </row>
    <row r="17" spans="1:10" x14ac:dyDescent="0.25">
      <c r="A17" s="14"/>
      <c r="B17" s="15">
        <f t="shared" si="3"/>
        <v>1</v>
      </c>
      <c r="C17" s="34" t="s">
        <v>16</v>
      </c>
      <c r="D17" s="17" t="s">
        <v>9</v>
      </c>
      <c r="E17" s="18">
        <v>0.17100000000000001</v>
      </c>
      <c r="F17" s="19">
        <f t="shared" si="4"/>
        <v>12</v>
      </c>
      <c r="G17" s="27">
        <v>30</v>
      </c>
      <c r="H17" s="21">
        <f t="shared" si="0"/>
        <v>5.1300000000000008</v>
      </c>
      <c r="I17" s="22">
        <f t="shared" si="1"/>
        <v>61.56</v>
      </c>
      <c r="J17" s="23">
        <f t="shared" si="2"/>
        <v>2.052</v>
      </c>
    </row>
    <row r="18" spans="1:10" x14ac:dyDescent="0.25">
      <c r="A18" s="14"/>
      <c r="B18" s="15">
        <f t="shared" si="3"/>
        <v>1</v>
      </c>
      <c r="C18" s="35"/>
      <c r="D18" s="17" t="s">
        <v>17</v>
      </c>
      <c r="E18" s="18">
        <v>5.0000000000000001E-3</v>
      </c>
      <c r="F18" s="19">
        <f t="shared" si="4"/>
        <v>12</v>
      </c>
      <c r="G18" s="27">
        <v>530</v>
      </c>
      <c r="H18" s="21">
        <f t="shared" si="0"/>
        <v>2.65</v>
      </c>
      <c r="I18" s="22">
        <f t="shared" si="1"/>
        <v>31.799999999999997</v>
      </c>
      <c r="J18" s="23">
        <f t="shared" si="2"/>
        <v>0.06</v>
      </c>
    </row>
    <row r="19" spans="1:10" x14ac:dyDescent="0.25">
      <c r="A19" s="14"/>
      <c r="B19" s="15">
        <f t="shared" si="3"/>
        <v>1</v>
      </c>
      <c r="C19" s="36"/>
      <c r="D19" s="17" t="s">
        <v>18</v>
      </c>
      <c r="E19" s="18">
        <v>2.4E-2</v>
      </c>
      <c r="F19" s="19">
        <f t="shared" si="4"/>
        <v>12</v>
      </c>
      <c r="G19" s="27">
        <v>85</v>
      </c>
      <c r="H19" s="21">
        <f t="shared" si="0"/>
        <v>2.04</v>
      </c>
      <c r="I19" s="22">
        <f t="shared" si="1"/>
        <v>24.480000000000004</v>
      </c>
      <c r="J19" s="23">
        <f t="shared" si="2"/>
        <v>0.28800000000000003</v>
      </c>
    </row>
    <row r="20" spans="1:10" x14ac:dyDescent="0.25">
      <c r="A20" s="14"/>
      <c r="B20" s="15">
        <f t="shared" si="3"/>
        <v>1</v>
      </c>
      <c r="C20" s="26" t="s">
        <v>19</v>
      </c>
      <c r="D20" s="17" t="s">
        <v>0</v>
      </c>
      <c r="E20" s="37">
        <v>0.08</v>
      </c>
      <c r="F20" s="19">
        <f t="shared" si="4"/>
        <v>12</v>
      </c>
      <c r="G20" s="27">
        <v>90</v>
      </c>
      <c r="H20" s="21">
        <f t="shared" si="0"/>
        <v>7.2</v>
      </c>
      <c r="I20" s="22">
        <f t="shared" si="1"/>
        <v>86.399999999999991</v>
      </c>
      <c r="J20" s="23">
        <f t="shared" si="2"/>
        <v>0.96</v>
      </c>
    </row>
    <row r="21" spans="1:10" x14ac:dyDescent="0.25">
      <c r="A21" s="14"/>
      <c r="B21" s="15">
        <f t="shared" si="3"/>
        <v>1</v>
      </c>
      <c r="C21" s="31"/>
      <c r="D21" s="17" t="s">
        <v>20</v>
      </c>
      <c r="E21" s="37">
        <v>0.02</v>
      </c>
      <c r="F21" s="19">
        <f t="shared" si="4"/>
        <v>12</v>
      </c>
      <c r="G21" s="27">
        <v>55</v>
      </c>
      <c r="H21" s="21">
        <f t="shared" si="0"/>
        <v>1.1000000000000001</v>
      </c>
      <c r="I21" s="22">
        <f t="shared" si="1"/>
        <v>13.2</v>
      </c>
      <c r="J21" s="23">
        <f t="shared" si="2"/>
        <v>0.24</v>
      </c>
    </row>
    <row r="22" spans="1:10" x14ac:dyDescent="0.25">
      <c r="A22" s="14"/>
      <c r="B22" s="15">
        <f t="shared" si="3"/>
        <v>1</v>
      </c>
      <c r="C22" s="31"/>
      <c r="D22" s="17" t="s">
        <v>21</v>
      </c>
      <c r="E22" s="38">
        <v>2.2000000000000001E-3</v>
      </c>
      <c r="F22" s="19">
        <f t="shared" si="4"/>
        <v>12</v>
      </c>
      <c r="G22" s="27">
        <v>600</v>
      </c>
      <c r="H22" s="21">
        <f t="shared" si="0"/>
        <v>1.32</v>
      </c>
      <c r="I22" s="22">
        <f t="shared" si="1"/>
        <v>15.84</v>
      </c>
      <c r="J22" s="23">
        <f t="shared" si="2"/>
        <v>2.64E-2</v>
      </c>
    </row>
    <row r="23" spans="1:10" x14ac:dyDescent="0.25">
      <c r="A23" s="14"/>
      <c r="B23" s="15">
        <f t="shared" si="3"/>
        <v>1</v>
      </c>
      <c r="C23" s="7"/>
      <c r="D23" s="17" t="s">
        <v>10</v>
      </c>
      <c r="E23" s="37">
        <v>0.2</v>
      </c>
      <c r="F23" s="19">
        <f t="shared" si="4"/>
        <v>12</v>
      </c>
      <c r="G23" s="27"/>
      <c r="H23" s="21"/>
      <c r="I23" s="22"/>
      <c r="J23" s="23">
        <f t="shared" si="2"/>
        <v>2.4000000000000004</v>
      </c>
    </row>
    <row r="24" spans="1:10" x14ac:dyDescent="0.25">
      <c r="A24" s="14"/>
      <c r="B24" s="39">
        <f>B23</f>
        <v>1</v>
      </c>
      <c r="C24" s="22" t="s">
        <v>22</v>
      </c>
      <c r="D24" s="40" t="s">
        <v>22</v>
      </c>
      <c r="E24" s="18">
        <v>0.04</v>
      </c>
      <c r="F24" s="19">
        <f>F23</f>
        <v>12</v>
      </c>
      <c r="G24" s="27">
        <v>42</v>
      </c>
      <c r="H24" s="21">
        <f t="shared" si="0"/>
        <v>1.68</v>
      </c>
      <c r="I24" s="12">
        <f t="shared" si="1"/>
        <v>20.16</v>
      </c>
      <c r="J24" s="13">
        <f t="shared" si="2"/>
        <v>0.48</v>
      </c>
    </row>
    <row r="25" spans="1:10" x14ac:dyDescent="0.25">
      <c r="A25" s="41" t="s">
        <v>23</v>
      </c>
      <c r="B25" s="41"/>
      <c r="C25" s="41"/>
      <c r="D25" s="41"/>
      <c r="E25" s="42"/>
      <c r="F25" s="42"/>
      <c r="G25" s="42"/>
      <c r="H25" s="43">
        <f>SUM(H2:H24)</f>
        <v>61.000000000000014</v>
      </c>
      <c r="I25" s="43">
        <f>SUM(I2:I24)</f>
        <v>731.99999999999989</v>
      </c>
      <c r="J25" s="43">
        <f>SUM(J2:J24)</f>
        <v>12.804900000000002</v>
      </c>
    </row>
    <row r="26" spans="1:10" x14ac:dyDescent="0.25">
      <c r="A26" s="44"/>
      <c r="B26" s="45"/>
      <c r="C26" s="45"/>
      <c r="D26" s="45"/>
      <c r="E26" s="45"/>
      <c r="F26" s="45"/>
      <c r="G26" s="45"/>
      <c r="H26" s="45"/>
      <c r="I26" s="45"/>
      <c r="J26" s="46"/>
    </row>
    <row r="27" spans="1:10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9"/>
    </row>
  </sheetData>
  <mergeCells count="7">
    <mergeCell ref="A25:D25"/>
    <mergeCell ref="A2:A24"/>
    <mergeCell ref="C2:C5"/>
    <mergeCell ref="C6:C11"/>
    <mergeCell ref="C12:C16"/>
    <mergeCell ref="C17:C19"/>
    <mergeCell ref="C20:C23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2021-10-02T08:22:01Z</dcterms:modified>
</cp:coreProperties>
</file>